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" i="1"/>
  <c r="C4" l="1"/>
  <c r="D3"/>
  <c r="C3"/>
  <c r="D4" l="1"/>
  <c r="B5" s="1"/>
  <c r="D5" l="1"/>
  <c r="B6" s="1"/>
  <c r="C5"/>
  <c r="D6" l="1"/>
  <c r="B7" s="1"/>
  <c r="C6"/>
  <c r="D7" l="1"/>
  <c r="B8" s="1"/>
  <c r="C7"/>
  <c r="D8" l="1"/>
  <c r="B9" s="1"/>
  <c r="C8"/>
  <c r="D9" l="1"/>
  <c r="B10" s="1"/>
  <c r="C9"/>
  <c r="C10" l="1"/>
  <c r="D10"/>
  <c r="B11" s="1"/>
  <c r="D11" l="1"/>
  <c r="B12" s="1"/>
  <c r="C11"/>
  <c r="D12" l="1"/>
  <c r="C12"/>
</calcChain>
</file>

<file path=xl/sharedStrings.xml><?xml version="1.0" encoding="utf-8"?>
<sst xmlns="http://schemas.openxmlformats.org/spreadsheetml/2006/main" count="6" uniqueCount="6">
  <si>
    <t>Сумма изначальной ставки</t>
  </si>
  <si>
    <t>№</t>
  </si>
  <si>
    <t>Накопленный убыток</t>
  </si>
  <si>
    <t>Возможная прибыль</t>
  </si>
  <si>
    <t>Процент выплат по прибыльной сделке:</t>
  </si>
  <si>
    <t>Введите исходные значения в ячейки, выделенные желтым цветом, и нажмите Enter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</si>
</sst>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u/>
      <sz val="11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3" sqref="F3"/>
    </sheetView>
  </sheetViews>
  <sheetFormatPr defaultRowHeight="15"/>
  <cols>
    <col min="2" max="2" width="26.85546875" customWidth="1"/>
    <col min="3" max="3" width="21.42578125" customWidth="1"/>
    <col min="4" max="4" width="20.28515625" customWidth="1"/>
    <col min="6" max="6" width="38.28515625" customWidth="1"/>
  </cols>
  <sheetData>
    <row r="1" spans="1:6" ht="26.25" customHeight="1">
      <c r="B1" s="5" t="s">
        <v>5</v>
      </c>
    </row>
    <row r="2" spans="1:6" ht="28.5" customHeight="1">
      <c r="A2" s="1" t="s">
        <v>1</v>
      </c>
      <c r="B2" s="1" t="s">
        <v>0</v>
      </c>
      <c r="C2" s="1" t="s">
        <v>2</v>
      </c>
      <c r="D2" s="1" t="s">
        <v>3</v>
      </c>
      <c r="F2" t="s">
        <v>4</v>
      </c>
    </row>
    <row r="3" spans="1:6" ht="18.75">
      <c r="A3" s="1">
        <v>1</v>
      </c>
      <c r="B3" s="4">
        <v>10</v>
      </c>
      <c r="C3" s="3">
        <f>B3</f>
        <v>10</v>
      </c>
      <c r="D3" s="3">
        <f>B3+B3*($F$3/100)</f>
        <v>18</v>
      </c>
      <c r="F3" s="2">
        <v>80</v>
      </c>
    </row>
    <row r="4" spans="1:6">
      <c r="A4" s="1">
        <v>2</v>
      </c>
      <c r="B4" s="3">
        <f>D3/($F$3/100)</f>
        <v>22.5</v>
      </c>
      <c r="C4" s="3">
        <f>B4+B3</f>
        <v>32.5</v>
      </c>
      <c r="D4" s="3">
        <f>B4+B4*($F$3/100)</f>
        <v>40.5</v>
      </c>
    </row>
    <row r="5" spans="1:6">
      <c r="A5" s="1">
        <v>3</v>
      </c>
      <c r="B5" s="3">
        <f>D4/($F$3/100)</f>
        <v>50.625</v>
      </c>
      <c r="C5" s="3">
        <f>B5+B4+B3</f>
        <v>83.125</v>
      </c>
      <c r="D5" s="3">
        <f>B5+B5*($F$3/100)</f>
        <v>91.125</v>
      </c>
    </row>
    <row r="6" spans="1:6">
      <c r="A6" s="1">
        <v>4</v>
      </c>
      <c r="B6" s="3">
        <f>D5/($F$3/100)</f>
        <v>113.90625</v>
      </c>
      <c r="C6" s="3">
        <f>B6+B5+B4+B3</f>
        <v>197.03125</v>
      </c>
      <c r="D6" s="3">
        <f>B6+B6*($F$3/100)</f>
        <v>205.03125</v>
      </c>
    </row>
    <row r="7" spans="1:6">
      <c r="A7" s="1">
        <v>5</v>
      </c>
      <c r="B7" s="3">
        <f>D6/($F$3/100)</f>
        <v>256.2890625</v>
      </c>
      <c r="C7" s="3">
        <f>B7+B6+B5+B4+B3</f>
        <v>453.3203125</v>
      </c>
      <c r="D7" s="3">
        <f>B7+B7*($F$3/100)</f>
        <v>461.3203125</v>
      </c>
    </row>
    <row r="8" spans="1:6">
      <c r="A8" s="1">
        <v>6</v>
      </c>
      <c r="B8" s="3">
        <f t="shared" ref="B8:B12" si="0">D7/($F$3/100)</f>
        <v>576.650390625</v>
      </c>
      <c r="C8" s="3">
        <f>B8+B7+B6+B5+B4+B3</f>
        <v>1029.970703125</v>
      </c>
      <c r="D8" s="3">
        <f t="shared" ref="D8:D12" si="1">B8+B8*($F$3/100)</f>
        <v>1037.970703125</v>
      </c>
    </row>
    <row r="9" spans="1:6">
      <c r="A9" s="1">
        <v>7</v>
      </c>
      <c r="B9" s="3">
        <f t="shared" si="0"/>
        <v>1297.46337890625</v>
      </c>
      <c r="C9" s="3">
        <f>B9+B8+B7+B6+B5+B4+B3</f>
        <v>2327.43408203125</v>
      </c>
      <c r="D9" s="3">
        <f t="shared" si="1"/>
        <v>2335.43408203125</v>
      </c>
    </row>
    <row r="10" spans="1:6">
      <c r="A10" s="1">
        <v>8</v>
      </c>
      <c r="B10" s="3">
        <f t="shared" si="0"/>
        <v>2919.2926025390625</v>
      </c>
      <c r="C10" s="3">
        <f>B10+B9+B8+B7+B6+B5+B4+B3</f>
        <v>5246.7266845703125</v>
      </c>
      <c r="D10" s="3">
        <f t="shared" si="1"/>
        <v>5254.7266845703125</v>
      </c>
    </row>
    <row r="11" spans="1:6">
      <c r="A11" s="1">
        <v>9</v>
      </c>
      <c r="B11" s="3">
        <f t="shared" si="0"/>
        <v>6568.4083557128906</v>
      </c>
      <c r="C11" s="3">
        <f>B11+B10+B9+B8+B7+B6+B5+B4+B3</f>
        <v>11815.135040283203</v>
      </c>
      <c r="D11" s="3">
        <f t="shared" si="1"/>
        <v>11823.135040283203</v>
      </c>
    </row>
    <row r="12" spans="1:6">
      <c r="A12" s="1">
        <v>10</v>
      </c>
      <c r="B12" s="3">
        <f t="shared" si="0"/>
        <v>14778.918800354004</v>
      </c>
      <c r="C12" s="3">
        <f>B12+B11+B10+B9+B8+B7+B6+B5+B4+B3</f>
        <v>26594.053840637207</v>
      </c>
      <c r="D12" s="3">
        <f t="shared" si="1"/>
        <v>26602.053840637207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alexey</cp:lastModifiedBy>
  <dcterms:created xsi:type="dcterms:W3CDTF">2017-11-17T00:55:32Z</dcterms:created>
  <dcterms:modified xsi:type="dcterms:W3CDTF">2018-07-10T11:50:47Z</dcterms:modified>
</cp:coreProperties>
</file>